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85" windowWidth="19440" windowHeight="7635"/>
  </bookViews>
  <sheets>
    <sheet name="общий свод" sheetId="1" r:id="rId1"/>
    <sheet name="Лист1" sheetId="2" r:id="rId2"/>
  </sheets>
  <calcPr calcId="114210"/>
</workbook>
</file>

<file path=xl/calcChain.xml><?xml version="1.0" encoding="utf-8"?>
<calcChain xmlns="http://schemas.openxmlformats.org/spreadsheetml/2006/main">
  <c r="E8" i="2" l="1"/>
  <c r="C14" i="2"/>
  <c r="A45" i="2"/>
</calcChain>
</file>

<file path=xl/sharedStrings.xml><?xml version="1.0" encoding="utf-8"?>
<sst xmlns="http://schemas.openxmlformats.org/spreadsheetml/2006/main" count="135" uniqueCount="80">
  <si>
    <t>Наименование предмета закупки</t>
  </si>
  <si>
    <t>Таврическая академия</t>
  </si>
  <si>
    <t>Физико-технический институт</t>
  </si>
  <si>
    <t xml:space="preserve">Халат  рабочий, женский.
ГОСТ 12.4.131-83
(кладовщик, вахтер, уборщик сл. помещений, гардеробщик, библиотекарь, лифтер)  
</t>
  </si>
  <si>
    <t>Халат рабочий, мужской ГОСТ 12.4.132-83</t>
  </si>
  <si>
    <t xml:space="preserve">Халат  рабочий.ГОСТ 12.4.132-83
(студенты на время прохождения производственной практики) белый
</t>
  </si>
  <si>
    <t>Халат  рабочий.
ГОСТ 12.4.131-83
(студенты на время прохождения производственной практики)
черный</t>
  </si>
  <si>
    <t xml:space="preserve">Халат  рабочий, женский.
ГОСТ 12.4.131-83
(лаборанты)
</t>
  </si>
  <si>
    <t xml:space="preserve">Халат рабочий, мужской
ГОСТ 12.4.132-83
(лаборанты)
</t>
  </si>
  <si>
    <t xml:space="preserve">Халат женский,
медицинский 
ГОСТ 24760-81
</t>
  </si>
  <si>
    <t xml:space="preserve">Халат мужской медицинский
ГОСТ 25194-82
</t>
  </si>
  <si>
    <t xml:space="preserve">Медицинский костюм женский
ГОСТ 11518-78
ГОСТ 25294-2003
</t>
  </si>
  <si>
    <t>Медицинский костюм мужской
ГОСТ 11518-78
ГОСТ 25294-2003</t>
  </si>
  <si>
    <t xml:space="preserve">Костюм мужской для защиты от общих загрязнений и механических воздействий 
ГОСТ 27575-87
(тракторист, дворник, плотник, сантехник, водитель, механик по транспорту, рабочие хозяйственной части, дворник, уборщик служебных помещений, мастер производственного обучения, дежурный по общежитию, строитель, теплотехническая служба, грузчик, мастер производственного обучения (тракторист), садовник слесарь-ремонтник)
</t>
  </si>
  <si>
    <t>Полукомбинезон мужской для защиты от общих загрязнений и механических воздействий 
ГОСТ 27575-87
(энергетик, электрик, ведущий инженер)</t>
  </si>
  <si>
    <t xml:space="preserve">Костюм мужской для защиты от повышенных температур
ГОСТ 12.4.045-87
(газоэлектросварщик, кочегар) 
</t>
  </si>
  <si>
    <t xml:space="preserve">Костюм мужской для защиты от повышенных температур (зимний)
ГОСТ 12.4.045-87
(газоэлектросварщик, кочегар) 
</t>
  </si>
  <si>
    <t xml:space="preserve">Костюм охранника
ГОСТ 27575-87
           27574-87
</t>
  </si>
  <si>
    <t xml:space="preserve">Одежда специальная для защиты от пониженных температур. 
ГОСТ Р 12.4.236-2011
</t>
  </si>
  <si>
    <t xml:space="preserve">Куртка на утепленной подкладке
ГОСТ Р 12.4.236-2011
</t>
  </si>
  <si>
    <t xml:space="preserve">Жилет утепленный из смешанных тканей (оператор машинного доения, техник)
ГОСТ Р 12.4.236-2011
</t>
  </si>
  <si>
    <t xml:space="preserve">Комбинезон х/б мужской для защиты от общих загрязнений и механических воздействий
ГОСТ 12.4.100-80 
(мастер котельной, оператор котельной, плотник)
</t>
  </si>
  <si>
    <t xml:space="preserve">Жилет сигнальный
ГОСТ Р 12.4.219-99.
</t>
  </si>
  <si>
    <t xml:space="preserve">Костюм для защиты от токсичных веществ
ГОСТ 12.4.101-93
</t>
  </si>
  <si>
    <t xml:space="preserve">Плащ х/б  с влагоотталкивающей пропиткой
ГОСТ 12.4.134-83
</t>
  </si>
  <si>
    <t xml:space="preserve">Фартук х/б с нагрудником 
ГОСТ 12.4.029-76
(дворник)
</t>
  </si>
  <si>
    <t xml:space="preserve">Фартук прорезиненный с нагрудником
ГОСТ 12.4.029-76
</t>
  </si>
  <si>
    <t>Фартук брезентовый с нагрудником
ГОСТ 12.4.029-76</t>
  </si>
  <si>
    <t xml:space="preserve">Полушубок
ГОСТ – 5710-85, 4432-60
</t>
  </si>
  <si>
    <t>Костюм поварской
ГОСТ: 25295-2003</t>
  </si>
  <si>
    <t xml:space="preserve">Куртка белая хлопчатобумажная
ГОСТ: 25295-2003
</t>
  </si>
  <si>
    <t xml:space="preserve">Фартук белый хлопчатобумажный
ГОСТ 9897-88
</t>
  </si>
  <si>
    <t xml:space="preserve">Фартук хлопчатобумажный с водоотталкивающей пропиткой
ГОСТ: 12.4.029-76
</t>
  </si>
  <si>
    <t xml:space="preserve">Рукавицы хлопчатобумажные (для кондитеров) 
ГОСТ 12.4.010-75
</t>
  </si>
  <si>
    <t xml:space="preserve">Халат белый
ГОСТ: 24760-81
</t>
  </si>
  <si>
    <t>Колпак белый хлопчатобумажный
ГОСТ 9897-88</t>
  </si>
  <si>
    <t>Шапочка белая хлопчатобумажная
ГОСТ 9897-88</t>
  </si>
  <si>
    <t xml:space="preserve">Костюм для экспедитора
ГОСТ Р 12.4.236-2011
</t>
  </si>
  <si>
    <t xml:space="preserve">Сабо женские кожаные. 
ГОСТ 26167-84.
</t>
  </si>
  <si>
    <t xml:space="preserve">Обувь специальная кожаных для защиты от повышенных температур
ГОСТ 12.4.032-77
(газоэлектросварщик, истопник)
</t>
  </si>
  <si>
    <t xml:space="preserve">Ботинки рабочие кожаные (с твердым подноском)
ГОСТ 28507-90
(механик по транспорту, плотник, мастер производственного обучения газоэлектросваркой, тракторист)
</t>
  </si>
  <si>
    <t xml:space="preserve">Ботинки рабочие кожаные (с твердым подноском) утепленные
ГОСТ 28507-90, 12.4.137-84
(механик по 
транспорту, плотник.кочегар)
</t>
  </si>
  <si>
    <t>Сапоги кожаные
ГОСТ 12.4.137-84</t>
  </si>
  <si>
    <t>Сапоги кожаные утепленные
ГОСТ 12.4.137-84
(рабочие по благоустройству, сторож, сантехник)</t>
  </si>
  <si>
    <t xml:space="preserve">Сапоги резиновые ПВХ 
ГОСТ 5375-79 
</t>
  </si>
  <si>
    <t xml:space="preserve">Сапоги резиновые кислотощелочностойкие
ГОСТ 5375-79
</t>
  </si>
  <si>
    <t xml:space="preserve">Сапоги кирзовые
ГОСТ 5394-89 /12.4.137-84
</t>
  </si>
  <si>
    <t xml:space="preserve">Сапоги поливинилхлоридные с утепляющими вкладышами 
ГОСТ 5375-79 
(Операторы машинного доения)
</t>
  </si>
  <si>
    <t xml:space="preserve">Ботинки резиновые ПВХ
ГОСТ 5375-79
</t>
  </si>
  <si>
    <t xml:space="preserve">Галоши резиновые (технические)
ГОСТ 126-79
</t>
  </si>
  <si>
    <t xml:space="preserve">Ботинки кожаные
ГОСТ 12.4.137-84
</t>
  </si>
  <si>
    <t xml:space="preserve">Перчатки с полимерным покрытием
ГОСТ 12.4.010-75,  ГОСТ 12.4.183-91
</t>
  </si>
  <si>
    <t xml:space="preserve">Перчатки х/б с ПВХ покрытием (трикотажные)
ГОСТ 5007-87.
</t>
  </si>
  <si>
    <t xml:space="preserve">Перчатки брезентовые
(сварочные)
ГОСТ 12.4.010-75
</t>
  </si>
  <si>
    <t xml:space="preserve">Перчатки с защитным покрытием морозостойкие с шерстяным вкладышем
ГОСТ 12.4.246-2008, ГОСТ 5007-87
</t>
  </si>
  <si>
    <t xml:space="preserve">Рукавицы комбинированные
ГОСТ 12.4.010-75
</t>
  </si>
  <si>
    <t xml:space="preserve">Нарукавники хлорвиниловын
ГОСТ 12.4.029-76
</t>
  </si>
  <si>
    <t>Нарукавники прорезиненные (для техника искусственного осеменения, боец скота)</t>
  </si>
  <si>
    <t>Костюм медицинский операционный женский ГОСТ 11518-78   ГОСТ 25294-2003</t>
  </si>
  <si>
    <t>Костюм медицинский операционный мужской ГОСТ 11518-78   ГОСТ 25294-2003</t>
  </si>
  <si>
    <t>Институт экономики и управления</t>
  </si>
  <si>
    <t>Бахчисарайский колледж, строительства, архитектуры и дизайна</t>
  </si>
  <si>
    <t>Научно-образовательный центр ноосферологии и устойчивого ноосферного развития</t>
  </si>
  <si>
    <t>Гуманитарно-педагогическая академия г.Ялта</t>
  </si>
  <si>
    <t>Академия биорисурсов и природопользования</t>
  </si>
  <si>
    <t>Медицинский колледж</t>
  </si>
  <si>
    <t xml:space="preserve">Медицинская академия им. С.И. Георгиевского </t>
  </si>
  <si>
    <t>Академия строительства и архитектуры</t>
  </si>
  <si>
    <t>Евпаторийский институт социальных наук</t>
  </si>
  <si>
    <t xml:space="preserve">КММЦ Св.Луки </t>
  </si>
  <si>
    <t>Итого</t>
  </si>
  <si>
    <t>Еденица измерения</t>
  </si>
  <si>
    <t>шт</t>
  </si>
  <si>
    <t>пара</t>
  </si>
  <si>
    <t>Научно- исследовательский институт "КрымНИИ проект"</t>
  </si>
  <si>
    <t>Прибрежненский аграрный колледж</t>
  </si>
  <si>
    <t>Техникум гидромелиорации и механизации (Советский)</t>
  </si>
  <si>
    <t>Ордена Трудового Красного Знамени агропромышленный колледж</t>
  </si>
  <si>
    <t>Институт педагогического образования и менеджмента (г.Армянск)</t>
  </si>
  <si>
    <t>Средства индивидуальной защиты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</si>
</sst>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0" borderId="0" xfId="0" applyNumberFormat="1"/>
    <xf numFmtId="2" fontId="8" fillId="0" borderId="0" xfId="0" applyNumberFormat="1" applyFont="1"/>
    <xf numFmtId="2" fontId="5" fillId="0" borderId="0" xfId="0" applyNumberFormat="1" applyFont="1"/>
    <xf numFmtId="2" fontId="6" fillId="0" borderId="0" xfId="0" applyNumberFormat="1" applyFont="1"/>
    <xf numFmtId="2" fontId="7" fillId="0" borderId="0" xfId="0" applyNumberFormat="1" applyFont="1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/>
    </xf>
    <xf numFmtId="0" fontId="5" fillId="2" borderId="1" xfId="0" applyNumberFormat="1" applyFont="1" applyFill="1" applyBorder="1" applyAlignment="1">
      <alignment horizontal="center" vertical="top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1" xfId="0" applyNumberFormat="1" applyFont="1" applyFill="1" applyBorder="1" applyAlignment="1">
      <alignment vertical="top"/>
    </xf>
    <xf numFmtId="0" fontId="9" fillId="2" borderId="1" xfId="0" applyNumberFormat="1" applyFont="1" applyFill="1" applyBorder="1" applyAlignment="1">
      <alignment horizontal="right" vertical="top"/>
    </xf>
    <xf numFmtId="0" fontId="9" fillId="2" borderId="1" xfId="0" applyNumberFormat="1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justify" vertical="top" wrapText="1"/>
    </xf>
    <xf numFmtId="0" fontId="3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center" wrapText="1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top" wrapText="1"/>
    </xf>
    <xf numFmtId="0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4" fontId="11" fillId="2" borderId="0" xfId="0" applyNumberFormat="1" applyFont="1" applyFill="1" applyBorder="1" applyAlignment="1">
      <alignment horizontal="center"/>
    </xf>
    <xf numFmtId="0" fontId="11" fillId="2" borderId="0" xfId="0" applyFont="1" applyFill="1" applyBorder="1"/>
    <xf numFmtId="4" fontId="11" fillId="2" borderId="0" xfId="0" applyNumberFormat="1" applyFont="1" applyFill="1" applyBorder="1"/>
    <xf numFmtId="0" fontId="11" fillId="2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0"/>
  <sheetViews>
    <sheetView tabSelected="1" topLeftCell="A2" workbookViewId="0">
      <pane ySplit="2" topLeftCell="A4" activePane="bottomLeft" state="frozen"/>
      <selection activeCell="A2" sqref="A2"/>
      <selection pane="bottomLeft" activeCell="A2" sqref="A2:U2"/>
    </sheetView>
  </sheetViews>
  <sheetFormatPr defaultRowHeight="15" x14ac:dyDescent="0.25"/>
  <cols>
    <col min="1" max="1" width="4.140625" style="17" customWidth="1"/>
    <col min="2" max="2" width="39" style="18" customWidth="1"/>
    <col min="3" max="3" width="10" style="18" customWidth="1"/>
    <col min="4" max="4" width="11.7109375" style="19" customWidth="1"/>
    <col min="5" max="5" width="10.140625" style="20" customWidth="1"/>
    <col min="6" max="6" width="13.42578125" style="19" customWidth="1"/>
    <col min="7" max="7" width="11" style="19" customWidth="1"/>
    <col min="8" max="8" width="12" style="19" customWidth="1"/>
    <col min="9" max="9" width="10" style="19" customWidth="1"/>
    <col min="10" max="10" width="11" style="19" customWidth="1"/>
    <col min="11" max="11" width="12.85546875" style="19" customWidth="1"/>
    <col min="12" max="12" width="12" style="19" customWidth="1"/>
    <col min="13" max="13" width="16.85546875" style="19" customWidth="1"/>
    <col min="14" max="14" width="12.5703125" style="19" customWidth="1"/>
    <col min="15" max="15" width="8.7109375" style="19" customWidth="1"/>
    <col min="16" max="16" width="13.42578125" style="19" customWidth="1"/>
    <col min="17" max="17" width="14.140625" style="19" customWidth="1"/>
    <col min="18" max="18" width="14.7109375" style="19" customWidth="1"/>
    <col min="19" max="19" width="12" style="19" customWidth="1"/>
    <col min="20" max="20" width="11.42578125" style="19" customWidth="1"/>
    <col min="21" max="21" width="11" style="19" customWidth="1"/>
    <col min="22" max="22" width="8.5703125" style="21" customWidth="1"/>
    <col min="23" max="23" width="19.140625" style="22" customWidth="1"/>
    <col min="24" max="24" width="14.85546875" style="22" customWidth="1"/>
    <col min="25" max="16384" width="9.140625" style="22"/>
  </cols>
  <sheetData>
    <row r="1" spans="1:23" hidden="1" x14ac:dyDescent="0.25"/>
    <row r="2" spans="1:23" ht="27.75" customHeight="1" x14ac:dyDescent="0.25">
      <c r="A2" s="35" t="s">
        <v>79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</row>
    <row r="3" spans="1:23" s="23" customFormat="1" ht="182.25" customHeight="1" x14ac:dyDescent="0.25">
      <c r="A3" s="31"/>
      <c r="B3" s="15" t="s">
        <v>0</v>
      </c>
      <c r="C3" s="15" t="s">
        <v>71</v>
      </c>
      <c r="D3" s="32" t="s">
        <v>1</v>
      </c>
      <c r="E3" s="32" t="s">
        <v>2</v>
      </c>
      <c r="F3" s="32" t="s">
        <v>74</v>
      </c>
      <c r="G3" s="32" t="s">
        <v>75</v>
      </c>
      <c r="H3" s="32" t="s">
        <v>61</v>
      </c>
      <c r="I3" s="32" t="s">
        <v>62</v>
      </c>
      <c r="J3" s="32" t="s">
        <v>60</v>
      </c>
      <c r="K3" s="32" t="s">
        <v>76</v>
      </c>
      <c r="L3" s="32" t="s">
        <v>77</v>
      </c>
      <c r="M3" s="32" t="s">
        <v>78</v>
      </c>
      <c r="N3" s="32" t="s">
        <v>63</v>
      </c>
      <c r="O3" s="32" t="s">
        <v>64</v>
      </c>
      <c r="P3" s="32" t="s">
        <v>65</v>
      </c>
      <c r="Q3" s="32" t="s">
        <v>66</v>
      </c>
      <c r="R3" s="32" t="s">
        <v>67</v>
      </c>
      <c r="S3" s="32" t="s">
        <v>68</v>
      </c>
      <c r="T3" s="32" t="s">
        <v>69</v>
      </c>
      <c r="U3" s="32" t="s">
        <v>70</v>
      </c>
      <c r="V3" s="34"/>
      <c r="W3" s="34"/>
    </row>
    <row r="4" spans="1:23" s="25" customFormat="1" ht="77.25" customHeight="1" x14ac:dyDescent="0.25">
      <c r="A4" s="7">
        <v>1</v>
      </c>
      <c r="B4" s="6" t="s">
        <v>3</v>
      </c>
      <c r="C4" s="16" t="s">
        <v>72</v>
      </c>
      <c r="D4" s="8">
        <v>45</v>
      </c>
      <c r="E4" s="9">
        <v>40</v>
      </c>
      <c r="F4" s="8">
        <v>5</v>
      </c>
      <c r="G4" s="8">
        <v>16</v>
      </c>
      <c r="H4" s="8">
        <v>30</v>
      </c>
      <c r="I4" s="8">
        <v>3</v>
      </c>
      <c r="J4" s="8">
        <v>7</v>
      </c>
      <c r="K4" s="8">
        <v>7</v>
      </c>
      <c r="L4" s="8">
        <v>22</v>
      </c>
      <c r="M4" s="8">
        <v>7</v>
      </c>
      <c r="N4" s="8">
        <v>13</v>
      </c>
      <c r="O4" s="8">
        <v>95</v>
      </c>
      <c r="P4" s="8">
        <v>2</v>
      </c>
      <c r="Q4" s="8"/>
      <c r="R4" s="8">
        <v>24</v>
      </c>
      <c r="S4" s="8">
        <v>6</v>
      </c>
      <c r="T4" s="8">
        <v>4</v>
      </c>
      <c r="U4" s="8">
        <v>326</v>
      </c>
      <c r="V4" s="24"/>
    </row>
    <row r="5" spans="1:23" s="25" customFormat="1" ht="48.75" customHeight="1" x14ac:dyDescent="0.25">
      <c r="A5" s="7">
        <v>2</v>
      </c>
      <c r="B5" s="13" t="s">
        <v>4</v>
      </c>
      <c r="C5" s="33" t="s">
        <v>72</v>
      </c>
      <c r="D5" s="10"/>
      <c r="E5" s="9"/>
      <c r="F5" s="10"/>
      <c r="G5" s="10"/>
      <c r="H5" s="10"/>
      <c r="I5" s="10"/>
      <c r="J5" s="10"/>
      <c r="K5" s="10"/>
      <c r="L5" s="8">
        <v>4</v>
      </c>
      <c r="M5" s="10"/>
      <c r="N5" s="10"/>
      <c r="O5" s="8">
        <v>11</v>
      </c>
      <c r="P5" s="10"/>
      <c r="Q5" s="8"/>
      <c r="R5" s="8">
        <v>5</v>
      </c>
      <c r="S5" s="8">
        <v>1</v>
      </c>
      <c r="T5" s="10"/>
      <c r="U5" s="8">
        <v>21</v>
      </c>
      <c r="V5" s="24"/>
    </row>
    <row r="6" spans="1:23" s="26" customFormat="1" ht="51" customHeight="1" x14ac:dyDescent="0.25">
      <c r="A6" s="7">
        <v>3</v>
      </c>
      <c r="B6" s="14" t="s">
        <v>5</v>
      </c>
      <c r="C6" s="16" t="s">
        <v>72</v>
      </c>
      <c r="D6" s="9">
        <v>1</v>
      </c>
      <c r="E6" s="9"/>
      <c r="F6" s="9"/>
      <c r="G6" s="8">
        <v>2</v>
      </c>
      <c r="H6" s="9"/>
      <c r="I6" s="9"/>
      <c r="J6" s="9"/>
      <c r="K6" s="9"/>
      <c r="L6" s="8">
        <v>46</v>
      </c>
      <c r="M6" s="9"/>
      <c r="N6" s="9"/>
      <c r="O6" s="9"/>
      <c r="P6" s="9"/>
      <c r="Q6" s="9"/>
      <c r="R6" s="9"/>
      <c r="S6" s="9"/>
      <c r="T6" s="9"/>
      <c r="U6" s="8">
        <v>49</v>
      </c>
      <c r="V6" s="24"/>
    </row>
    <row r="7" spans="1:23" s="25" customFormat="1" ht="78.75" x14ac:dyDescent="0.25">
      <c r="A7" s="7">
        <v>4</v>
      </c>
      <c r="B7" s="6" t="s">
        <v>6</v>
      </c>
      <c r="C7" s="33" t="s">
        <v>72</v>
      </c>
      <c r="D7" s="10"/>
      <c r="E7" s="9"/>
      <c r="F7" s="10"/>
      <c r="G7" s="10"/>
      <c r="H7" s="10"/>
      <c r="I7" s="10"/>
      <c r="J7" s="10"/>
      <c r="K7" s="10"/>
      <c r="L7" s="8">
        <v>32</v>
      </c>
      <c r="M7" s="10"/>
      <c r="N7" s="10"/>
      <c r="O7" s="10"/>
      <c r="P7" s="10"/>
      <c r="Q7" s="10"/>
      <c r="R7" s="11"/>
      <c r="S7" s="10"/>
      <c r="T7" s="10"/>
      <c r="U7" s="8">
        <v>32</v>
      </c>
      <c r="V7" s="24"/>
    </row>
    <row r="8" spans="1:23" s="25" customFormat="1" ht="58.5" customHeight="1" x14ac:dyDescent="0.25">
      <c r="A8" s="7">
        <v>5</v>
      </c>
      <c r="B8" s="6" t="s">
        <v>7</v>
      </c>
      <c r="C8" s="16" t="s">
        <v>72</v>
      </c>
      <c r="D8" s="10"/>
      <c r="E8" s="9"/>
      <c r="F8" s="8">
        <v>3</v>
      </c>
      <c r="G8" s="8">
        <v>7</v>
      </c>
      <c r="H8" s="8">
        <v>2</v>
      </c>
      <c r="I8" s="10"/>
      <c r="J8" s="10"/>
      <c r="K8" s="8">
        <v>6</v>
      </c>
      <c r="L8" s="8">
        <v>6</v>
      </c>
      <c r="M8" s="10"/>
      <c r="N8" s="10"/>
      <c r="O8" s="8">
        <v>13</v>
      </c>
      <c r="P8" s="8">
        <v>3</v>
      </c>
      <c r="Q8" s="10"/>
      <c r="R8" s="8">
        <v>2</v>
      </c>
      <c r="S8" s="10"/>
      <c r="T8" s="10"/>
      <c r="U8" s="8">
        <v>42</v>
      </c>
      <c r="V8" s="24"/>
    </row>
    <row r="9" spans="1:23" s="25" customFormat="1" ht="63" x14ac:dyDescent="0.25">
      <c r="A9" s="7">
        <v>6</v>
      </c>
      <c r="B9" s="6" t="s">
        <v>8</v>
      </c>
      <c r="C9" s="33" t="s">
        <v>72</v>
      </c>
      <c r="D9" s="10"/>
      <c r="E9" s="9"/>
      <c r="F9" s="10"/>
      <c r="G9" s="8">
        <v>3</v>
      </c>
      <c r="H9" s="10"/>
      <c r="I9" s="10"/>
      <c r="J9" s="8">
        <v>1</v>
      </c>
      <c r="K9" s="10"/>
      <c r="L9" s="10"/>
      <c r="M9" s="10"/>
      <c r="N9" s="10"/>
      <c r="O9" s="10"/>
      <c r="P9" s="8">
        <v>28</v>
      </c>
      <c r="Q9" s="10"/>
      <c r="R9" s="8">
        <v>4</v>
      </c>
      <c r="S9" s="10"/>
      <c r="T9" s="10"/>
      <c r="U9" s="8">
        <v>36</v>
      </c>
      <c r="V9" s="24"/>
    </row>
    <row r="10" spans="1:23" s="25" customFormat="1" ht="63" x14ac:dyDescent="0.25">
      <c r="A10" s="7">
        <v>7</v>
      </c>
      <c r="B10" s="6" t="s">
        <v>9</v>
      </c>
      <c r="C10" s="16" t="s">
        <v>72</v>
      </c>
      <c r="D10" s="10"/>
      <c r="E10" s="9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8"/>
      <c r="R10" s="11"/>
      <c r="S10" s="10"/>
      <c r="T10" s="8">
        <v>72</v>
      </c>
      <c r="U10" s="8">
        <v>72</v>
      </c>
      <c r="V10" s="24"/>
    </row>
    <row r="11" spans="1:23" s="25" customFormat="1" ht="47.25" x14ac:dyDescent="0.25">
      <c r="A11" s="7">
        <v>8</v>
      </c>
      <c r="B11" s="6" t="s">
        <v>10</v>
      </c>
      <c r="C11" s="33" t="s">
        <v>72</v>
      </c>
      <c r="D11" s="10"/>
      <c r="E11" s="9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8">
        <v>3</v>
      </c>
      <c r="R11" s="11"/>
      <c r="S11" s="10"/>
      <c r="T11" s="8">
        <v>21</v>
      </c>
      <c r="U11" s="8">
        <v>24</v>
      </c>
      <c r="V11" s="24"/>
    </row>
    <row r="12" spans="1:23" s="25" customFormat="1" ht="63" x14ac:dyDescent="0.25">
      <c r="A12" s="7">
        <v>9</v>
      </c>
      <c r="B12" s="6" t="s">
        <v>11</v>
      </c>
      <c r="C12" s="16" t="s">
        <v>72</v>
      </c>
      <c r="D12" s="10"/>
      <c r="E12" s="9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1"/>
      <c r="S12" s="10"/>
      <c r="T12" s="8">
        <v>44</v>
      </c>
      <c r="U12" s="8">
        <v>44</v>
      </c>
      <c r="V12" s="24"/>
    </row>
    <row r="13" spans="1:23" s="25" customFormat="1" ht="47.25" x14ac:dyDescent="0.25">
      <c r="A13" s="7">
        <v>10</v>
      </c>
      <c r="B13" s="6" t="s">
        <v>12</v>
      </c>
      <c r="C13" s="33" t="s">
        <v>72</v>
      </c>
      <c r="D13" s="10"/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1"/>
      <c r="S13" s="10"/>
      <c r="T13" s="8">
        <v>3</v>
      </c>
      <c r="U13" s="8">
        <v>3</v>
      </c>
      <c r="V13" s="24"/>
    </row>
    <row r="14" spans="1:23" s="25" customFormat="1" ht="252" x14ac:dyDescent="0.25">
      <c r="A14" s="7">
        <v>11</v>
      </c>
      <c r="B14" s="6" t="s">
        <v>13</v>
      </c>
      <c r="C14" s="16" t="s">
        <v>72</v>
      </c>
      <c r="D14" s="8">
        <v>54</v>
      </c>
      <c r="E14" s="9"/>
      <c r="F14" s="8">
        <v>4</v>
      </c>
      <c r="G14" s="8">
        <v>4</v>
      </c>
      <c r="H14" s="8">
        <v>6</v>
      </c>
      <c r="I14" s="10"/>
      <c r="J14" s="8">
        <v>3</v>
      </c>
      <c r="K14" s="8">
        <v>14</v>
      </c>
      <c r="L14" s="8">
        <v>12</v>
      </c>
      <c r="M14" s="8">
        <v>4</v>
      </c>
      <c r="N14" s="8">
        <v>6</v>
      </c>
      <c r="O14" s="8">
        <v>120</v>
      </c>
      <c r="P14" s="10"/>
      <c r="Q14" s="8"/>
      <c r="R14" s="8">
        <v>13</v>
      </c>
      <c r="S14" s="10"/>
      <c r="T14" s="8">
        <v>1</v>
      </c>
      <c r="U14" s="8">
        <v>241</v>
      </c>
      <c r="V14" s="24"/>
    </row>
    <row r="15" spans="1:23" s="25" customFormat="1" ht="58.5" customHeight="1" x14ac:dyDescent="0.25">
      <c r="A15" s="7">
        <v>12</v>
      </c>
      <c r="B15" s="6" t="s">
        <v>14</v>
      </c>
      <c r="C15" s="33" t="s">
        <v>72</v>
      </c>
      <c r="D15" s="9"/>
      <c r="E15" s="9"/>
      <c r="F15" s="8">
        <v>2</v>
      </c>
      <c r="G15" s="8">
        <v>3</v>
      </c>
      <c r="H15" s="8">
        <v>2</v>
      </c>
      <c r="I15" s="10"/>
      <c r="J15" s="8">
        <v>1</v>
      </c>
      <c r="K15" s="8">
        <v>2</v>
      </c>
      <c r="L15" s="8">
        <v>2</v>
      </c>
      <c r="M15" s="8">
        <v>1</v>
      </c>
      <c r="N15" s="8">
        <v>2</v>
      </c>
      <c r="O15" s="10"/>
      <c r="P15" s="10"/>
      <c r="Q15" s="10"/>
      <c r="R15" s="8">
        <v>5</v>
      </c>
      <c r="S15" s="10"/>
      <c r="T15" s="8">
        <v>1</v>
      </c>
      <c r="U15" s="8">
        <v>21</v>
      </c>
      <c r="V15" s="24"/>
    </row>
    <row r="16" spans="1:23" s="25" customFormat="1" ht="78.75" x14ac:dyDescent="0.25">
      <c r="A16" s="7">
        <v>13</v>
      </c>
      <c r="B16" s="6" t="s">
        <v>15</v>
      </c>
      <c r="C16" s="16" t="s">
        <v>72</v>
      </c>
      <c r="D16" s="8"/>
      <c r="E16" s="9"/>
      <c r="F16" s="10"/>
      <c r="G16" s="10"/>
      <c r="H16" s="8">
        <v>1</v>
      </c>
      <c r="I16" s="10"/>
      <c r="J16" s="10"/>
      <c r="K16" s="10"/>
      <c r="L16" s="10"/>
      <c r="M16" s="8">
        <v>1</v>
      </c>
      <c r="N16" s="8">
        <v>1</v>
      </c>
      <c r="O16" s="8">
        <v>7</v>
      </c>
      <c r="P16" s="10"/>
      <c r="Q16" s="8"/>
      <c r="R16" s="8">
        <v>2</v>
      </c>
      <c r="S16" s="10"/>
      <c r="T16" s="10"/>
      <c r="U16" s="8">
        <v>12</v>
      </c>
      <c r="V16" s="24"/>
    </row>
    <row r="17" spans="1:22" s="25" customFormat="1" ht="78.75" x14ac:dyDescent="0.25">
      <c r="A17" s="7">
        <v>14</v>
      </c>
      <c r="B17" s="6" t="s">
        <v>16</v>
      </c>
      <c r="C17" s="33" t="s">
        <v>72</v>
      </c>
      <c r="D17" s="10"/>
      <c r="E17" s="9"/>
      <c r="F17" s="10"/>
      <c r="G17" s="10"/>
      <c r="H17" s="10"/>
      <c r="I17" s="10"/>
      <c r="J17" s="10"/>
      <c r="K17" s="10"/>
      <c r="L17" s="10"/>
      <c r="M17" s="10"/>
      <c r="N17" s="10"/>
      <c r="O17" s="8">
        <v>4</v>
      </c>
      <c r="P17" s="10"/>
      <c r="Q17" s="10"/>
      <c r="R17" s="11"/>
      <c r="S17" s="10"/>
      <c r="T17" s="10"/>
      <c r="U17" s="8">
        <v>4</v>
      </c>
      <c r="V17" s="24"/>
    </row>
    <row r="18" spans="1:22" s="25" customFormat="1" ht="49.5" customHeight="1" x14ac:dyDescent="0.25">
      <c r="A18" s="7">
        <v>15</v>
      </c>
      <c r="B18" s="6" t="s">
        <v>17</v>
      </c>
      <c r="C18" s="16" t="s">
        <v>72</v>
      </c>
      <c r="D18" s="8">
        <v>44</v>
      </c>
      <c r="E18" s="9"/>
      <c r="F18" s="8">
        <v>6</v>
      </c>
      <c r="G18" s="10"/>
      <c r="H18" s="8">
        <v>3</v>
      </c>
      <c r="I18" s="10"/>
      <c r="J18" s="8">
        <v>3</v>
      </c>
      <c r="K18" s="8">
        <v>7</v>
      </c>
      <c r="L18" s="8">
        <v>5</v>
      </c>
      <c r="M18" s="8">
        <v>3</v>
      </c>
      <c r="N18" s="8">
        <v>7</v>
      </c>
      <c r="O18" s="10"/>
      <c r="P18" s="10"/>
      <c r="Q18" s="10"/>
      <c r="R18" s="8">
        <v>20</v>
      </c>
      <c r="S18" s="10"/>
      <c r="T18" s="10"/>
      <c r="U18" s="8">
        <v>98</v>
      </c>
      <c r="V18" s="24"/>
    </row>
    <row r="19" spans="1:22" s="25" customFormat="1" ht="63" x14ac:dyDescent="0.25">
      <c r="A19" s="7">
        <v>16</v>
      </c>
      <c r="B19" s="6" t="s">
        <v>18</v>
      </c>
      <c r="C19" s="33" t="s">
        <v>72</v>
      </c>
      <c r="D19" s="8">
        <v>80</v>
      </c>
      <c r="E19" s="9"/>
      <c r="F19" s="8">
        <v>6</v>
      </c>
      <c r="G19" s="8"/>
      <c r="H19" s="8">
        <v>4</v>
      </c>
      <c r="I19" s="10"/>
      <c r="J19" s="10"/>
      <c r="K19" s="8">
        <v>5</v>
      </c>
      <c r="L19" s="8">
        <v>10</v>
      </c>
      <c r="M19" s="8">
        <v>3</v>
      </c>
      <c r="N19" s="8">
        <v>9</v>
      </c>
      <c r="O19" s="8">
        <v>40</v>
      </c>
      <c r="P19" s="10"/>
      <c r="Q19" s="8">
        <v>4</v>
      </c>
      <c r="R19" s="8">
        <v>24</v>
      </c>
      <c r="S19" s="10"/>
      <c r="T19" s="10"/>
      <c r="U19" s="8">
        <v>185</v>
      </c>
      <c r="V19" s="24"/>
    </row>
    <row r="20" spans="1:22" s="25" customFormat="1" ht="47.25" x14ac:dyDescent="0.25">
      <c r="A20" s="7">
        <v>17</v>
      </c>
      <c r="B20" s="6" t="s">
        <v>19</v>
      </c>
      <c r="C20" s="16" t="s">
        <v>72</v>
      </c>
      <c r="D20" s="8">
        <v>26</v>
      </c>
      <c r="E20" s="9"/>
      <c r="F20" s="8">
        <v>1</v>
      </c>
      <c r="G20" s="10"/>
      <c r="H20" s="8">
        <v>1</v>
      </c>
      <c r="I20" s="10"/>
      <c r="J20" s="10"/>
      <c r="K20" s="10"/>
      <c r="L20" s="8">
        <v>1</v>
      </c>
      <c r="M20" s="8">
        <v>1</v>
      </c>
      <c r="N20" s="8">
        <v>3</v>
      </c>
      <c r="O20" s="8">
        <v>45</v>
      </c>
      <c r="P20" s="10"/>
      <c r="Q20" s="8"/>
      <c r="R20" s="8">
        <v>5</v>
      </c>
      <c r="S20" s="10"/>
      <c r="T20" s="8">
        <v>1</v>
      </c>
      <c r="U20" s="8">
        <v>84</v>
      </c>
      <c r="V20" s="24"/>
    </row>
    <row r="21" spans="1:22" s="25" customFormat="1" ht="78.75" x14ac:dyDescent="0.25">
      <c r="A21" s="7">
        <v>18</v>
      </c>
      <c r="B21" s="6" t="s">
        <v>20</v>
      </c>
      <c r="C21" s="33" t="s">
        <v>72</v>
      </c>
      <c r="D21" s="10"/>
      <c r="E21" s="9"/>
      <c r="F21" s="10"/>
      <c r="G21" s="10"/>
      <c r="H21" s="10"/>
      <c r="I21" s="10"/>
      <c r="J21" s="10"/>
      <c r="K21" s="10"/>
      <c r="L21" s="10"/>
      <c r="M21" s="10"/>
      <c r="N21" s="10"/>
      <c r="O21" s="8">
        <v>11</v>
      </c>
      <c r="P21" s="10"/>
      <c r="Q21" s="10"/>
      <c r="R21" s="11"/>
      <c r="S21" s="10"/>
      <c r="T21" s="10"/>
      <c r="U21" s="8">
        <v>11</v>
      </c>
      <c r="V21" s="24"/>
    </row>
    <row r="22" spans="1:22" s="25" customFormat="1" ht="110.25" x14ac:dyDescent="0.25">
      <c r="A22" s="7">
        <v>19</v>
      </c>
      <c r="B22" s="6" t="s">
        <v>21</v>
      </c>
      <c r="C22" s="16" t="s">
        <v>72</v>
      </c>
      <c r="D22" s="8">
        <v>5</v>
      </c>
      <c r="E22" s="9"/>
      <c r="F22" s="8">
        <v>1</v>
      </c>
      <c r="G22" s="8">
        <v>1</v>
      </c>
      <c r="H22" s="10"/>
      <c r="I22" s="10"/>
      <c r="J22" s="10"/>
      <c r="K22" s="9">
        <v>1</v>
      </c>
      <c r="L22" s="8">
        <v>1</v>
      </c>
      <c r="M22" s="8">
        <v>1</v>
      </c>
      <c r="N22" s="8">
        <v>2</v>
      </c>
      <c r="O22" s="10"/>
      <c r="P22" s="10"/>
      <c r="Q22" s="8"/>
      <c r="R22" s="8">
        <v>3</v>
      </c>
      <c r="S22" s="10"/>
      <c r="T22" s="10"/>
      <c r="U22" s="8">
        <v>15</v>
      </c>
      <c r="V22" s="24"/>
    </row>
    <row r="23" spans="1:22" s="25" customFormat="1" ht="47.25" x14ac:dyDescent="0.25">
      <c r="A23" s="7">
        <v>20</v>
      </c>
      <c r="B23" s="6" t="s">
        <v>22</v>
      </c>
      <c r="C23" s="33" t="s">
        <v>72</v>
      </c>
      <c r="D23" s="8">
        <v>2</v>
      </c>
      <c r="E23" s="9"/>
      <c r="F23" s="8">
        <v>2</v>
      </c>
      <c r="G23" s="8">
        <v>3</v>
      </c>
      <c r="H23" s="8">
        <v>2</v>
      </c>
      <c r="I23" s="10"/>
      <c r="J23" s="8">
        <v>1</v>
      </c>
      <c r="K23" s="8">
        <v>2</v>
      </c>
      <c r="L23" s="8">
        <v>4</v>
      </c>
      <c r="M23" s="10"/>
      <c r="N23" s="10"/>
      <c r="O23" s="8">
        <v>33</v>
      </c>
      <c r="P23" s="10"/>
      <c r="Q23" s="8"/>
      <c r="R23" s="8">
        <v>2</v>
      </c>
      <c r="S23" s="10"/>
      <c r="T23" s="10"/>
      <c r="U23" s="8">
        <v>51</v>
      </c>
      <c r="V23" s="24"/>
    </row>
    <row r="24" spans="1:22" s="25" customFormat="1" ht="63" x14ac:dyDescent="0.25">
      <c r="A24" s="7">
        <v>21</v>
      </c>
      <c r="B24" s="6" t="s">
        <v>23</v>
      </c>
      <c r="C24" s="16" t="s">
        <v>72</v>
      </c>
      <c r="D24" s="10"/>
      <c r="E24" s="9"/>
      <c r="F24" s="10"/>
      <c r="G24" s="10"/>
      <c r="H24" s="10"/>
      <c r="I24" s="10"/>
      <c r="J24" s="10"/>
      <c r="K24" s="10"/>
      <c r="L24" s="10"/>
      <c r="M24" s="10"/>
      <c r="N24" s="10"/>
      <c r="O24" s="8">
        <v>8</v>
      </c>
      <c r="P24" s="10"/>
      <c r="Q24" s="10"/>
      <c r="R24" s="11"/>
      <c r="S24" s="10"/>
      <c r="T24" s="10"/>
      <c r="U24" s="8">
        <v>8</v>
      </c>
      <c r="V24" s="24"/>
    </row>
    <row r="25" spans="1:22" s="25" customFormat="1" ht="63" x14ac:dyDescent="0.25">
      <c r="A25" s="7">
        <v>22</v>
      </c>
      <c r="B25" s="6" t="s">
        <v>24</v>
      </c>
      <c r="C25" s="33" t="s">
        <v>72</v>
      </c>
      <c r="D25" s="8">
        <v>50</v>
      </c>
      <c r="E25" s="9"/>
      <c r="F25" s="8">
        <v>5</v>
      </c>
      <c r="G25" s="10"/>
      <c r="H25" s="8">
        <v>3</v>
      </c>
      <c r="I25" s="10"/>
      <c r="J25" s="8">
        <v>1</v>
      </c>
      <c r="K25" s="8">
        <v>1</v>
      </c>
      <c r="L25" s="8">
        <v>4</v>
      </c>
      <c r="M25" s="8">
        <v>2</v>
      </c>
      <c r="N25" s="10"/>
      <c r="O25" s="8">
        <v>22</v>
      </c>
      <c r="P25" s="10"/>
      <c r="Q25" s="8">
        <v>2</v>
      </c>
      <c r="R25" s="8">
        <v>3</v>
      </c>
      <c r="S25" s="10"/>
      <c r="T25" s="10"/>
      <c r="U25" s="8">
        <v>93</v>
      </c>
      <c r="V25" s="24"/>
    </row>
    <row r="26" spans="1:22" s="25" customFormat="1" ht="53.25" customHeight="1" x14ac:dyDescent="0.25">
      <c r="A26" s="7">
        <v>23</v>
      </c>
      <c r="B26" s="6" t="s">
        <v>25</v>
      </c>
      <c r="C26" s="16" t="s">
        <v>72</v>
      </c>
      <c r="D26" s="8">
        <v>3</v>
      </c>
      <c r="E26" s="9"/>
      <c r="F26" s="8">
        <v>1</v>
      </c>
      <c r="G26" s="8">
        <v>1</v>
      </c>
      <c r="H26" s="8">
        <v>1</v>
      </c>
      <c r="I26" s="10"/>
      <c r="J26" s="8">
        <v>1</v>
      </c>
      <c r="K26" s="10"/>
      <c r="L26" s="8">
        <v>10</v>
      </c>
      <c r="M26" s="10"/>
      <c r="N26" s="10"/>
      <c r="O26" s="8">
        <v>15</v>
      </c>
      <c r="P26" s="10"/>
      <c r="Q26" s="10"/>
      <c r="R26" s="8">
        <v>3</v>
      </c>
      <c r="S26" s="10"/>
      <c r="T26" s="8">
        <v>1</v>
      </c>
      <c r="U26" s="8">
        <v>36</v>
      </c>
      <c r="V26" s="24"/>
    </row>
    <row r="27" spans="1:22" s="25" customFormat="1" ht="63" x14ac:dyDescent="0.25">
      <c r="A27" s="7">
        <v>24</v>
      </c>
      <c r="B27" s="6" t="s">
        <v>26</v>
      </c>
      <c r="C27" s="33" t="s">
        <v>72</v>
      </c>
      <c r="D27" s="10"/>
      <c r="E27" s="9"/>
      <c r="F27" s="8">
        <v>1</v>
      </c>
      <c r="G27" s="10"/>
      <c r="H27" s="8">
        <v>25</v>
      </c>
      <c r="I27" s="10"/>
      <c r="J27" s="10"/>
      <c r="K27" s="10"/>
      <c r="L27" s="8">
        <v>66</v>
      </c>
      <c r="M27" s="10"/>
      <c r="N27" s="10"/>
      <c r="O27" s="8">
        <v>17</v>
      </c>
      <c r="P27" s="10"/>
      <c r="Q27" s="8"/>
      <c r="R27" s="10"/>
      <c r="S27" s="10"/>
      <c r="T27" s="8">
        <v>3</v>
      </c>
      <c r="U27" s="8">
        <v>112</v>
      </c>
      <c r="V27" s="24"/>
    </row>
    <row r="28" spans="1:22" s="25" customFormat="1" ht="31.5" x14ac:dyDescent="0.25">
      <c r="A28" s="7">
        <v>25</v>
      </c>
      <c r="B28" s="6" t="s">
        <v>27</v>
      </c>
      <c r="C28" s="16" t="s">
        <v>72</v>
      </c>
      <c r="D28" s="10"/>
      <c r="E28" s="9"/>
      <c r="F28" s="10"/>
      <c r="G28" s="10"/>
      <c r="H28" s="10"/>
      <c r="I28" s="10"/>
      <c r="J28" s="10"/>
      <c r="K28" s="10"/>
      <c r="L28" s="9"/>
      <c r="M28" s="10"/>
      <c r="N28" s="10"/>
      <c r="O28" s="8">
        <v>2</v>
      </c>
      <c r="P28" s="10"/>
      <c r="Q28" s="10"/>
      <c r="R28" s="10"/>
      <c r="S28" s="10"/>
      <c r="T28" s="10"/>
      <c r="U28" s="8">
        <v>2</v>
      </c>
      <c r="V28" s="24"/>
    </row>
    <row r="29" spans="1:22" s="25" customFormat="1" ht="47.25" x14ac:dyDescent="0.25">
      <c r="A29" s="7">
        <v>26</v>
      </c>
      <c r="B29" s="6" t="s">
        <v>28</v>
      </c>
      <c r="C29" s="33" t="s">
        <v>72</v>
      </c>
      <c r="D29" s="10"/>
      <c r="E29" s="9"/>
      <c r="F29" s="10"/>
      <c r="G29" s="10"/>
      <c r="H29" s="8">
        <v>2</v>
      </c>
      <c r="I29" s="10"/>
      <c r="J29" s="10"/>
      <c r="K29" s="10"/>
      <c r="L29" s="8">
        <v>4</v>
      </c>
      <c r="M29" s="10"/>
      <c r="N29" s="10"/>
      <c r="O29" s="10"/>
      <c r="P29" s="10"/>
      <c r="Q29" s="10"/>
      <c r="R29" s="10"/>
      <c r="S29" s="10"/>
      <c r="T29" s="10"/>
      <c r="U29" s="8">
        <v>6</v>
      </c>
      <c r="V29" s="24"/>
    </row>
    <row r="30" spans="1:22" s="26" customFormat="1" ht="31.5" x14ac:dyDescent="0.25">
      <c r="A30" s="7">
        <v>27</v>
      </c>
      <c r="B30" s="6" t="s">
        <v>29</v>
      </c>
      <c r="C30" s="16" t="s">
        <v>72</v>
      </c>
      <c r="D30" s="9">
        <v>36</v>
      </c>
      <c r="E30" s="9"/>
      <c r="F30" s="9"/>
      <c r="G30" s="9">
        <v>3</v>
      </c>
      <c r="H30" s="9"/>
      <c r="I30" s="9"/>
      <c r="J30" s="9"/>
      <c r="K30" s="9"/>
      <c r="L30" s="9">
        <v>3</v>
      </c>
      <c r="M30" s="9"/>
      <c r="N30" s="9"/>
      <c r="O30" s="9">
        <v>22</v>
      </c>
      <c r="P30" s="9"/>
      <c r="Q30" s="9">
        <v>13</v>
      </c>
      <c r="R30" s="9"/>
      <c r="S30" s="9"/>
      <c r="T30" s="8">
        <v>1</v>
      </c>
      <c r="U30" s="8">
        <v>78</v>
      </c>
      <c r="V30" s="24"/>
    </row>
    <row r="31" spans="1:22" s="26" customFormat="1" ht="47.25" x14ac:dyDescent="0.25">
      <c r="A31" s="7">
        <v>28</v>
      </c>
      <c r="B31" s="6" t="s">
        <v>30</v>
      </c>
      <c r="C31" s="33" t="s">
        <v>72</v>
      </c>
      <c r="D31" s="9">
        <v>50</v>
      </c>
      <c r="E31" s="9"/>
      <c r="F31" s="9"/>
      <c r="G31" s="9">
        <v>4</v>
      </c>
      <c r="H31" s="9"/>
      <c r="I31" s="9"/>
      <c r="J31" s="9"/>
      <c r="K31" s="9"/>
      <c r="L31" s="9">
        <v>3</v>
      </c>
      <c r="M31" s="9"/>
      <c r="N31" s="9"/>
      <c r="O31" s="9">
        <v>7</v>
      </c>
      <c r="P31" s="9"/>
      <c r="Q31" s="9">
        <v>19</v>
      </c>
      <c r="R31" s="9"/>
      <c r="S31" s="9"/>
      <c r="T31" s="9">
        <v>1</v>
      </c>
      <c r="U31" s="8">
        <v>84</v>
      </c>
      <c r="V31" s="24"/>
    </row>
    <row r="32" spans="1:22" s="26" customFormat="1" ht="47.25" x14ac:dyDescent="0.25">
      <c r="A32" s="7">
        <v>29</v>
      </c>
      <c r="B32" s="6" t="s">
        <v>31</v>
      </c>
      <c r="C32" s="16" t="s">
        <v>72</v>
      </c>
      <c r="D32" s="9">
        <v>52</v>
      </c>
      <c r="E32" s="9"/>
      <c r="F32" s="9"/>
      <c r="G32" s="9">
        <v>7</v>
      </c>
      <c r="H32" s="9"/>
      <c r="I32" s="9"/>
      <c r="J32" s="9"/>
      <c r="K32" s="9"/>
      <c r="L32" s="9">
        <v>8</v>
      </c>
      <c r="M32" s="9"/>
      <c r="N32" s="9"/>
      <c r="O32" s="9">
        <v>24</v>
      </c>
      <c r="P32" s="9"/>
      <c r="Q32" s="9">
        <v>17</v>
      </c>
      <c r="R32" s="9"/>
      <c r="S32" s="9"/>
      <c r="T32" s="8">
        <v>3</v>
      </c>
      <c r="U32" s="8">
        <v>111</v>
      </c>
      <c r="V32" s="24"/>
    </row>
    <row r="33" spans="1:24" s="26" customFormat="1" ht="63" x14ac:dyDescent="0.25">
      <c r="A33" s="7">
        <v>30</v>
      </c>
      <c r="B33" s="6" t="s">
        <v>32</v>
      </c>
      <c r="C33" s="33" t="s">
        <v>72</v>
      </c>
      <c r="D33" s="12">
        <v>20</v>
      </c>
      <c r="E33" s="9"/>
      <c r="F33" s="9"/>
      <c r="G33" s="9"/>
      <c r="H33" s="9"/>
      <c r="I33" s="9"/>
      <c r="J33" s="9"/>
      <c r="K33" s="9"/>
      <c r="L33" s="9">
        <v>1</v>
      </c>
      <c r="M33" s="9"/>
      <c r="N33" s="9"/>
      <c r="O33" s="9">
        <v>2</v>
      </c>
      <c r="P33" s="9"/>
      <c r="Q33" s="9">
        <v>1</v>
      </c>
      <c r="R33" s="9"/>
      <c r="S33" s="9"/>
      <c r="T33" s="8">
        <v>2</v>
      </c>
      <c r="U33" s="8">
        <v>26</v>
      </c>
      <c r="V33" s="24"/>
    </row>
    <row r="34" spans="1:24" s="26" customFormat="1" ht="63" x14ac:dyDescent="0.25">
      <c r="A34" s="7">
        <v>31</v>
      </c>
      <c r="B34" s="6" t="s">
        <v>33</v>
      </c>
      <c r="C34" s="16" t="s">
        <v>72</v>
      </c>
      <c r="D34" s="9">
        <v>9</v>
      </c>
      <c r="E34" s="9"/>
      <c r="F34" s="9"/>
      <c r="G34" s="9"/>
      <c r="H34" s="9"/>
      <c r="I34" s="9"/>
      <c r="J34" s="9"/>
      <c r="K34" s="9"/>
      <c r="L34" s="9">
        <v>1</v>
      </c>
      <c r="M34" s="9"/>
      <c r="N34" s="9"/>
      <c r="O34" s="9">
        <v>10</v>
      </c>
      <c r="P34" s="9"/>
      <c r="Q34" s="9"/>
      <c r="R34" s="9"/>
      <c r="S34" s="9"/>
      <c r="T34" s="9"/>
      <c r="U34" s="8">
        <v>20</v>
      </c>
      <c r="V34" s="24"/>
    </row>
    <row r="35" spans="1:24" s="26" customFormat="1" ht="47.25" x14ac:dyDescent="0.25">
      <c r="A35" s="7">
        <v>32</v>
      </c>
      <c r="B35" s="6" t="s">
        <v>34</v>
      </c>
      <c r="C35" s="33" t="s">
        <v>72</v>
      </c>
      <c r="D35" s="9">
        <v>3</v>
      </c>
      <c r="E35" s="9"/>
      <c r="F35" s="9"/>
      <c r="G35" s="9">
        <v>1</v>
      </c>
      <c r="H35" s="9"/>
      <c r="I35" s="9"/>
      <c r="J35" s="9"/>
      <c r="K35" s="9"/>
      <c r="L35" s="9">
        <v>1</v>
      </c>
      <c r="M35" s="9"/>
      <c r="N35" s="9"/>
      <c r="O35" s="9">
        <v>2</v>
      </c>
      <c r="P35" s="9"/>
      <c r="Q35" s="9">
        <v>2</v>
      </c>
      <c r="R35" s="9"/>
      <c r="S35" s="9"/>
      <c r="T35" s="9"/>
      <c r="U35" s="8">
        <v>9</v>
      </c>
      <c r="V35" s="24"/>
    </row>
    <row r="36" spans="1:24" s="26" customFormat="1" ht="31.5" x14ac:dyDescent="0.25">
      <c r="A36" s="7">
        <v>33</v>
      </c>
      <c r="B36" s="6" t="s">
        <v>35</v>
      </c>
      <c r="C36" s="16" t="s">
        <v>72</v>
      </c>
      <c r="D36" s="9">
        <v>36</v>
      </c>
      <c r="E36" s="9"/>
      <c r="F36" s="9"/>
      <c r="G36" s="9">
        <v>4</v>
      </c>
      <c r="H36" s="9"/>
      <c r="I36" s="9"/>
      <c r="J36" s="9"/>
      <c r="K36" s="9"/>
      <c r="L36" s="9">
        <v>5</v>
      </c>
      <c r="M36" s="9"/>
      <c r="N36" s="9"/>
      <c r="O36" s="9">
        <v>21</v>
      </c>
      <c r="P36" s="9"/>
      <c r="Q36" s="9">
        <v>11</v>
      </c>
      <c r="R36" s="9"/>
      <c r="S36" s="9"/>
      <c r="T36" s="8">
        <v>4</v>
      </c>
      <c r="U36" s="8">
        <v>81</v>
      </c>
      <c r="V36" s="24"/>
    </row>
    <row r="37" spans="1:24" s="26" customFormat="1" ht="31.5" x14ac:dyDescent="0.25">
      <c r="A37" s="7">
        <v>34</v>
      </c>
      <c r="B37" s="6" t="s">
        <v>36</v>
      </c>
      <c r="C37" s="33" t="s">
        <v>72</v>
      </c>
      <c r="D37" s="9">
        <v>50</v>
      </c>
      <c r="E37" s="9"/>
      <c r="F37" s="9"/>
      <c r="G37" s="9">
        <v>7</v>
      </c>
      <c r="H37" s="9"/>
      <c r="I37" s="9"/>
      <c r="J37" s="9"/>
      <c r="K37" s="9"/>
      <c r="L37" s="9">
        <v>4</v>
      </c>
      <c r="M37" s="9"/>
      <c r="N37" s="9"/>
      <c r="O37" s="9">
        <v>10</v>
      </c>
      <c r="P37" s="9"/>
      <c r="Q37" s="9">
        <v>12</v>
      </c>
      <c r="R37" s="9"/>
      <c r="S37" s="9"/>
      <c r="T37" s="9"/>
      <c r="U37" s="8">
        <v>83</v>
      </c>
      <c r="V37" s="24"/>
    </row>
    <row r="38" spans="1:24" s="26" customFormat="1" ht="47.25" x14ac:dyDescent="0.25">
      <c r="A38" s="7">
        <v>35</v>
      </c>
      <c r="B38" s="6" t="s">
        <v>37</v>
      </c>
      <c r="C38" s="16" t="s">
        <v>72</v>
      </c>
      <c r="D38" s="9">
        <v>1</v>
      </c>
      <c r="E38" s="9"/>
      <c r="F38" s="9"/>
      <c r="G38" s="9"/>
      <c r="H38" s="9"/>
      <c r="I38" s="9"/>
      <c r="J38" s="9"/>
      <c r="K38" s="9"/>
      <c r="L38" s="9"/>
      <c r="M38" s="9"/>
      <c r="N38" s="9"/>
      <c r="O38" s="9">
        <v>1</v>
      </c>
      <c r="P38" s="9"/>
      <c r="Q38" s="9"/>
      <c r="R38" s="9"/>
      <c r="S38" s="9"/>
      <c r="T38" s="9"/>
      <c r="U38" s="8">
        <v>2</v>
      </c>
      <c r="V38" s="24"/>
    </row>
    <row r="39" spans="1:24" s="26" customFormat="1" ht="47.25" x14ac:dyDescent="0.25">
      <c r="A39" s="7">
        <v>36</v>
      </c>
      <c r="B39" s="6" t="s">
        <v>38</v>
      </c>
      <c r="C39" s="33" t="s">
        <v>73</v>
      </c>
      <c r="D39" s="9">
        <v>24</v>
      </c>
      <c r="E39" s="9"/>
      <c r="F39" s="9"/>
      <c r="G39" s="9">
        <v>2</v>
      </c>
      <c r="H39" s="9"/>
      <c r="I39" s="9"/>
      <c r="J39" s="9"/>
      <c r="K39" s="9"/>
      <c r="L39" s="9">
        <v>3</v>
      </c>
      <c r="M39" s="9"/>
      <c r="N39" s="9"/>
      <c r="O39" s="9">
        <v>13</v>
      </c>
      <c r="P39" s="9"/>
      <c r="Q39" s="9">
        <v>9</v>
      </c>
      <c r="R39" s="9"/>
      <c r="S39" s="9"/>
      <c r="T39" s="8">
        <v>3</v>
      </c>
      <c r="U39" s="8">
        <v>54</v>
      </c>
      <c r="V39" s="24"/>
      <c r="X39" s="27"/>
    </row>
    <row r="40" spans="1:24" s="26" customFormat="1" ht="78.75" x14ac:dyDescent="0.25">
      <c r="A40" s="7">
        <v>37</v>
      </c>
      <c r="B40" s="6" t="s">
        <v>39</v>
      </c>
      <c r="C40" s="33" t="s">
        <v>73</v>
      </c>
      <c r="D40" s="9"/>
      <c r="E40" s="9"/>
      <c r="F40" s="9">
        <v>1</v>
      </c>
      <c r="G40" s="9">
        <v>3</v>
      </c>
      <c r="H40" s="9">
        <v>2</v>
      </c>
      <c r="I40" s="9"/>
      <c r="J40" s="9"/>
      <c r="K40" s="9"/>
      <c r="L40" s="8">
        <v>4</v>
      </c>
      <c r="M40" s="9"/>
      <c r="N40" s="8">
        <v>1</v>
      </c>
      <c r="O40" s="8"/>
      <c r="P40" s="9"/>
      <c r="Q40" s="9"/>
      <c r="R40" s="8">
        <v>4</v>
      </c>
      <c r="S40" s="9"/>
      <c r="T40" s="9"/>
      <c r="U40" s="8">
        <v>15</v>
      </c>
      <c r="V40" s="24"/>
      <c r="X40" s="27"/>
    </row>
    <row r="41" spans="1:24" s="26" customFormat="1" ht="110.25" x14ac:dyDescent="0.25">
      <c r="A41" s="7">
        <v>38</v>
      </c>
      <c r="B41" s="6" t="s">
        <v>40</v>
      </c>
      <c r="C41" s="33" t="s">
        <v>73</v>
      </c>
      <c r="D41" s="8">
        <v>43</v>
      </c>
      <c r="E41" s="9"/>
      <c r="F41" s="8">
        <v>1</v>
      </c>
      <c r="G41" s="8">
        <v>4</v>
      </c>
      <c r="H41" s="8">
        <v>3</v>
      </c>
      <c r="I41" s="9"/>
      <c r="J41" s="8">
        <v>4</v>
      </c>
      <c r="K41" s="8">
        <v>1</v>
      </c>
      <c r="L41" s="8">
        <v>7</v>
      </c>
      <c r="M41" s="8">
        <v>2</v>
      </c>
      <c r="N41" s="8">
        <v>1</v>
      </c>
      <c r="O41" s="8">
        <v>33</v>
      </c>
      <c r="P41" s="9"/>
      <c r="Q41" s="8"/>
      <c r="R41" s="8">
        <v>5</v>
      </c>
      <c r="S41" s="9"/>
      <c r="T41" s="9"/>
      <c r="U41" s="8">
        <v>104</v>
      </c>
      <c r="V41" s="24"/>
      <c r="X41" s="27"/>
    </row>
    <row r="42" spans="1:24" s="26" customFormat="1" ht="94.5" x14ac:dyDescent="0.25">
      <c r="A42" s="7">
        <v>39</v>
      </c>
      <c r="B42" s="6" t="s">
        <v>41</v>
      </c>
      <c r="C42" s="33" t="s">
        <v>73</v>
      </c>
      <c r="D42" s="9"/>
      <c r="E42" s="9"/>
      <c r="F42" s="9">
        <v>1</v>
      </c>
      <c r="G42" s="9">
        <v>3</v>
      </c>
      <c r="H42" s="9">
        <v>2</v>
      </c>
      <c r="I42" s="9"/>
      <c r="J42" s="9"/>
      <c r="K42" s="9"/>
      <c r="L42" s="8">
        <v>4</v>
      </c>
      <c r="M42" s="9"/>
      <c r="N42" s="8">
        <v>1</v>
      </c>
      <c r="O42" s="8"/>
      <c r="P42" s="9"/>
      <c r="Q42" s="9"/>
      <c r="R42" s="8">
        <v>4</v>
      </c>
      <c r="S42" s="9"/>
      <c r="T42" s="9"/>
      <c r="U42" s="8">
        <v>15</v>
      </c>
      <c r="V42" s="24"/>
      <c r="X42" s="27"/>
    </row>
    <row r="43" spans="1:24" s="25" customFormat="1" ht="31.5" customHeight="1" x14ac:dyDescent="0.25">
      <c r="A43" s="7">
        <v>40</v>
      </c>
      <c r="B43" s="6" t="s">
        <v>42</v>
      </c>
      <c r="C43" s="33" t="s">
        <v>73</v>
      </c>
      <c r="D43" s="10"/>
      <c r="E43" s="9"/>
      <c r="F43" s="10"/>
      <c r="G43" s="10"/>
      <c r="H43" s="10"/>
      <c r="I43" s="10"/>
      <c r="J43" s="10"/>
      <c r="K43" s="8">
        <v>2</v>
      </c>
      <c r="L43" s="10"/>
      <c r="M43" s="10"/>
      <c r="N43" s="10"/>
      <c r="O43" s="10"/>
      <c r="P43" s="10"/>
      <c r="Q43" s="10"/>
      <c r="R43" s="10"/>
      <c r="S43" s="10"/>
      <c r="T43" s="10"/>
      <c r="U43" s="8">
        <v>2</v>
      </c>
      <c r="V43" s="24"/>
      <c r="X43" s="28"/>
    </row>
    <row r="44" spans="1:24" s="25" customFormat="1" ht="63" x14ac:dyDescent="0.25">
      <c r="A44" s="7">
        <v>41</v>
      </c>
      <c r="B44" s="6" t="s">
        <v>43</v>
      </c>
      <c r="C44" s="33" t="s">
        <v>73</v>
      </c>
      <c r="D44" s="8">
        <v>100</v>
      </c>
      <c r="E44" s="9"/>
      <c r="F44" s="8">
        <v>6</v>
      </c>
      <c r="G44" s="10"/>
      <c r="H44" s="8">
        <v>4</v>
      </c>
      <c r="I44" s="10"/>
      <c r="J44" s="10"/>
      <c r="K44" s="8">
        <v>7</v>
      </c>
      <c r="L44" s="8">
        <v>8</v>
      </c>
      <c r="M44" s="10"/>
      <c r="N44" s="8">
        <v>11</v>
      </c>
      <c r="O44" s="10"/>
      <c r="P44" s="10"/>
      <c r="Q44" s="10"/>
      <c r="R44" s="8">
        <v>24</v>
      </c>
      <c r="S44" s="10"/>
      <c r="T44" s="10"/>
      <c r="U44" s="8">
        <v>160</v>
      </c>
      <c r="V44" s="24"/>
      <c r="X44" s="29"/>
    </row>
    <row r="45" spans="1:24" s="25" customFormat="1" ht="47.25" x14ac:dyDescent="0.25">
      <c r="A45" s="7">
        <v>42</v>
      </c>
      <c r="B45" s="6" t="s">
        <v>44</v>
      </c>
      <c r="C45" s="33" t="s">
        <v>73</v>
      </c>
      <c r="D45" s="8">
        <v>34</v>
      </c>
      <c r="E45" s="9"/>
      <c r="F45" s="8">
        <v>4</v>
      </c>
      <c r="G45" s="8">
        <v>1</v>
      </c>
      <c r="H45" s="8">
        <v>5</v>
      </c>
      <c r="I45" s="10"/>
      <c r="J45" s="8">
        <v>1</v>
      </c>
      <c r="K45" s="8">
        <v>3</v>
      </c>
      <c r="L45" s="8">
        <v>16</v>
      </c>
      <c r="M45" s="8">
        <v>2</v>
      </c>
      <c r="N45" s="8">
        <v>4</v>
      </c>
      <c r="O45" s="8">
        <v>65</v>
      </c>
      <c r="P45" s="10"/>
      <c r="Q45" s="8"/>
      <c r="R45" s="8">
        <v>5</v>
      </c>
      <c r="S45" s="10"/>
      <c r="T45" s="8">
        <v>1</v>
      </c>
      <c r="U45" s="8">
        <v>141</v>
      </c>
      <c r="V45" s="24"/>
      <c r="X45" s="28"/>
    </row>
    <row r="46" spans="1:24" s="26" customFormat="1" ht="63" x14ac:dyDescent="0.25">
      <c r="A46" s="7">
        <v>43</v>
      </c>
      <c r="B46" s="6" t="s">
        <v>45</v>
      </c>
      <c r="C46" s="33" t="s">
        <v>73</v>
      </c>
      <c r="D46" s="9"/>
      <c r="E46" s="9"/>
      <c r="F46" s="8">
        <v>1</v>
      </c>
      <c r="G46" s="9"/>
      <c r="H46" s="9"/>
      <c r="I46" s="9"/>
      <c r="J46" s="9"/>
      <c r="K46" s="9"/>
      <c r="L46" s="9"/>
      <c r="M46" s="9"/>
      <c r="N46" s="9"/>
      <c r="O46" s="8">
        <v>9</v>
      </c>
      <c r="P46" s="9"/>
      <c r="Q46" s="9"/>
      <c r="R46" s="9"/>
      <c r="S46" s="9"/>
      <c r="T46" s="9"/>
      <c r="U46" s="8">
        <v>10</v>
      </c>
      <c r="V46" s="24"/>
      <c r="X46" s="30"/>
    </row>
    <row r="47" spans="1:24" s="25" customFormat="1" ht="47.25" x14ac:dyDescent="0.25">
      <c r="A47" s="7">
        <v>44</v>
      </c>
      <c r="B47" s="6" t="s">
        <v>46</v>
      </c>
      <c r="C47" s="33" t="s">
        <v>73</v>
      </c>
      <c r="D47" s="10"/>
      <c r="E47" s="9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8">
        <v>3</v>
      </c>
      <c r="S47" s="10"/>
      <c r="T47" s="10"/>
      <c r="U47" s="8">
        <v>3</v>
      </c>
      <c r="V47" s="24"/>
      <c r="X47" s="29"/>
    </row>
    <row r="48" spans="1:24" s="26" customFormat="1" ht="78.75" x14ac:dyDescent="0.25">
      <c r="A48" s="7">
        <v>45</v>
      </c>
      <c r="B48" s="6" t="s">
        <v>47</v>
      </c>
      <c r="C48" s="33" t="s">
        <v>73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8">
        <v>16</v>
      </c>
      <c r="P48" s="9"/>
      <c r="Q48" s="9"/>
      <c r="R48" s="9"/>
      <c r="S48" s="9"/>
      <c r="T48" s="9"/>
      <c r="U48" s="8">
        <v>16</v>
      </c>
      <c r="V48" s="24"/>
    </row>
    <row r="49" spans="1:22" s="25" customFormat="1" ht="47.25" x14ac:dyDescent="0.25">
      <c r="A49" s="7">
        <v>46</v>
      </c>
      <c r="B49" s="6" t="s">
        <v>48</v>
      </c>
      <c r="C49" s="33" t="s">
        <v>73</v>
      </c>
      <c r="D49" s="10"/>
      <c r="E49" s="9"/>
      <c r="F49" s="10"/>
      <c r="G49" s="10"/>
      <c r="H49" s="10"/>
      <c r="I49" s="10"/>
      <c r="J49" s="10"/>
      <c r="K49" s="10"/>
      <c r="L49" s="10"/>
      <c r="M49" s="8">
        <v>2</v>
      </c>
      <c r="N49" s="10"/>
      <c r="O49" s="10"/>
      <c r="P49" s="10"/>
      <c r="Q49" s="10"/>
      <c r="R49" s="10"/>
      <c r="S49" s="10"/>
      <c r="T49" s="10"/>
      <c r="U49" s="8">
        <v>2</v>
      </c>
      <c r="V49" s="24"/>
    </row>
    <row r="50" spans="1:22" s="25" customFormat="1" ht="47.25" x14ac:dyDescent="0.25">
      <c r="A50" s="7">
        <v>47</v>
      </c>
      <c r="B50" s="6" t="s">
        <v>49</v>
      </c>
      <c r="C50" s="33" t="s">
        <v>73</v>
      </c>
      <c r="D50" s="8">
        <v>14</v>
      </c>
      <c r="E50" s="9"/>
      <c r="F50" s="10"/>
      <c r="G50" s="10"/>
      <c r="H50" s="10"/>
      <c r="I50" s="10"/>
      <c r="J50" s="10"/>
      <c r="K50" s="10"/>
      <c r="L50" s="10"/>
      <c r="M50" s="10"/>
      <c r="N50" s="8">
        <v>2</v>
      </c>
      <c r="O50" s="10"/>
      <c r="P50" s="10"/>
      <c r="Q50" s="10"/>
      <c r="R50" s="8">
        <v>19</v>
      </c>
      <c r="S50" s="10"/>
      <c r="T50" s="10"/>
      <c r="U50" s="8">
        <v>35</v>
      </c>
      <c r="V50" s="24"/>
    </row>
    <row r="51" spans="1:22" s="25" customFormat="1" ht="47.25" x14ac:dyDescent="0.25">
      <c r="A51" s="7">
        <v>48</v>
      </c>
      <c r="B51" s="6" t="s">
        <v>50</v>
      </c>
      <c r="C51" s="33" t="s">
        <v>73</v>
      </c>
      <c r="D51" s="8">
        <v>1</v>
      </c>
      <c r="E51" s="9">
        <v>5</v>
      </c>
      <c r="F51" s="10"/>
      <c r="G51" s="10"/>
      <c r="H51" s="10"/>
      <c r="I51" s="10"/>
      <c r="J51" s="10"/>
      <c r="K51" s="10"/>
      <c r="L51" s="8">
        <v>4</v>
      </c>
      <c r="M51" s="10"/>
      <c r="N51" s="10"/>
      <c r="O51" s="8">
        <v>16</v>
      </c>
      <c r="P51" s="10"/>
      <c r="Q51" s="10"/>
      <c r="R51" s="10"/>
      <c r="S51" s="10"/>
      <c r="T51" s="10"/>
      <c r="U51" s="8">
        <v>26</v>
      </c>
      <c r="V51" s="24"/>
    </row>
    <row r="52" spans="1:22" s="25" customFormat="1" ht="47.25" x14ac:dyDescent="0.25">
      <c r="A52" s="7">
        <v>49</v>
      </c>
      <c r="B52" s="6" t="s">
        <v>51</v>
      </c>
      <c r="C52" s="33" t="s">
        <v>73</v>
      </c>
      <c r="D52" s="8">
        <v>273</v>
      </c>
      <c r="E52" s="9"/>
      <c r="F52" s="8">
        <v>22</v>
      </c>
      <c r="G52" s="8">
        <v>50</v>
      </c>
      <c r="H52" s="10"/>
      <c r="I52" s="10"/>
      <c r="J52" s="8">
        <v>6</v>
      </c>
      <c r="K52" s="8">
        <v>35</v>
      </c>
      <c r="L52" s="8">
        <v>107</v>
      </c>
      <c r="M52" s="8">
        <v>36</v>
      </c>
      <c r="N52" s="8">
        <v>15</v>
      </c>
      <c r="O52" s="8">
        <v>1287</v>
      </c>
      <c r="P52" s="8">
        <v>18</v>
      </c>
      <c r="Q52" s="10"/>
      <c r="R52" s="8">
        <v>103</v>
      </c>
      <c r="S52" s="10"/>
      <c r="T52" s="8">
        <v>6</v>
      </c>
      <c r="U52" s="8">
        <v>1958</v>
      </c>
      <c r="V52" s="24"/>
    </row>
    <row r="53" spans="1:22" s="26" customFormat="1" ht="63" x14ac:dyDescent="0.25">
      <c r="A53" s="7">
        <v>50</v>
      </c>
      <c r="B53" s="6" t="s">
        <v>52</v>
      </c>
      <c r="C53" s="33" t="s">
        <v>73</v>
      </c>
      <c r="D53" s="8">
        <v>212</v>
      </c>
      <c r="E53" s="9">
        <v>4</v>
      </c>
      <c r="F53" s="8">
        <v>12</v>
      </c>
      <c r="G53" s="9"/>
      <c r="H53" s="8">
        <v>63</v>
      </c>
      <c r="I53" s="9"/>
      <c r="J53" s="8">
        <v>62</v>
      </c>
      <c r="K53" s="8">
        <v>16</v>
      </c>
      <c r="L53" s="8">
        <v>4</v>
      </c>
      <c r="M53" s="9"/>
      <c r="N53" s="8">
        <v>100</v>
      </c>
      <c r="O53" s="8">
        <v>57</v>
      </c>
      <c r="P53" s="9"/>
      <c r="Q53" s="8">
        <v>93</v>
      </c>
      <c r="R53" s="8">
        <v>12</v>
      </c>
      <c r="S53" s="8">
        <v>60</v>
      </c>
      <c r="T53" s="8">
        <v>6</v>
      </c>
      <c r="U53" s="8">
        <v>701</v>
      </c>
      <c r="V53" s="24"/>
    </row>
    <row r="54" spans="1:22" s="25" customFormat="1" ht="63" x14ac:dyDescent="0.25">
      <c r="A54" s="7">
        <v>51</v>
      </c>
      <c r="B54" s="6" t="s">
        <v>53</v>
      </c>
      <c r="C54" s="33" t="s">
        <v>73</v>
      </c>
      <c r="D54" s="10"/>
      <c r="E54" s="9"/>
      <c r="F54" s="10"/>
      <c r="G54" s="10"/>
      <c r="H54" s="8">
        <v>4</v>
      </c>
      <c r="I54" s="10"/>
      <c r="J54" s="8">
        <v>8</v>
      </c>
      <c r="K54" s="10"/>
      <c r="L54" s="10"/>
      <c r="M54" s="10"/>
      <c r="N54" s="8">
        <v>12</v>
      </c>
      <c r="O54" s="9">
        <v>50</v>
      </c>
      <c r="P54" s="10"/>
      <c r="Q54" s="8">
        <v>60</v>
      </c>
      <c r="R54" s="8">
        <v>20</v>
      </c>
      <c r="S54" s="10"/>
      <c r="T54" s="10"/>
      <c r="U54" s="8">
        <v>154</v>
      </c>
      <c r="V54" s="24"/>
    </row>
    <row r="55" spans="1:22" s="25" customFormat="1" ht="78.75" x14ac:dyDescent="0.25">
      <c r="A55" s="7">
        <v>52</v>
      </c>
      <c r="B55" s="6" t="s">
        <v>54</v>
      </c>
      <c r="C55" s="33" t="s">
        <v>73</v>
      </c>
      <c r="D55" s="8">
        <v>1</v>
      </c>
      <c r="E55" s="9"/>
      <c r="F55" s="8">
        <v>3</v>
      </c>
      <c r="G55" s="10"/>
      <c r="H55" s="10"/>
      <c r="I55" s="10"/>
      <c r="J55" s="10"/>
      <c r="K55" s="10"/>
      <c r="L55" s="8">
        <v>4</v>
      </c>
      <c r="M55" s="10"/>
      <c r="N55" s="10"/>
      <c r="O55" s="10"/>
      <c r="P55" s="10"/>
      <c r="Q55" s="10"/>
      <c r="R55" s="8">
        <v>12</v>
      </c>
      <c r="S55" s="10"/>
      <c r="T55" s="10"/>
      <c r="U55" s="8">
        <v>20</v>
      </c>
      <c r="V55" s="24"/>
    </row>
    <row r="56" spans="1:22" s="25" customFormat="1" ht="47.25" x14ac:dyDescent="0.25">
      <c r="A56" s="7">
        <v>53</v>
      </c>
      <c r="B56" s="6" t="s">
        <v>55</v>
      </c>
      <c r="C56" s="33" t="s">
        <v>73</v>
      </c>
      <c r="D56" s="8">
        <v>23</v>
      </c>
      <c r="E56" s="9"/>
      <c r="F56" s="8">
        <v>6</v>
      </c>
      <c r="G56" s="8">
        <v>4</v>
      </c>
      <c r="H56" s="10"/>
      <c r="I56" s="10"/>
      <c r="J56" s="10"/>
      <c r="K56" s="10"/>
      <c r="L56" s="8">
        <v>73</v>
      </c>
      <c r="M56" s="10"/>
      <c r="N56" s="10"/>
      <c r="O56" s="8">
        <v>74</v>
      </c>
      <c r="P56" s="10"/>
      <c r="Q56" s="10"/>
      <c r="R56" s="10"/>
      <c r="S56" s="10"/>
      <c r="T56" s="10"/>
      <c r="U56" s="8">
        <v>180</v>
      </c>
      <c r="V56" s="24"/>
    </row>
    <row r="57" spans="1:22" s="25" customFormat="1" ht="47.25" x14ac:dyDescent="0.25">
      <c r="A57" s="7">
        <v>54</v>
      </c>
      <c r="B57" s="6" t="s">
        <v>56</v>
      </c>
      <c r="C57" s="33" t="s">
        <v>73</v>
      </c>
      <c r="D57" s="10"/>
      <c r="E57" s="9"/>
      <c r="F57" s="8">
        <v>2</v>
      </c>
      <c r="G57" s="10"/>
      <c r="H57" s="10"/>
      <c r="I57" s="10"/>
      <c r="J57" s="10"/>
      <c r="K57" s="10"/>
      <c r="L57" s="8">
        <v>2</v>
      </c>
      <c r="M57" s="10"/>
      <c r="N57" s="10"/>
      <c r="O57" s="10"/>
      <c r="P57" s="10"/>
      <c r="Q57" s="10"/>
      <c r="R57" s="10"/>
      <c r="S57" s="10"/>
      <c r="T57" s="8">
        <v>4</v>
      </c>
      <c r="U57" s="8">
        <v>8</v>
      </c>
      <c r="V57" s="24"/>
    </row>
    <row r="58" spans="1:22" s="25" customFormat="1" ht="47.25" x14ac:dyDescent="0.25">
      <c r="A58" s="7">
        <v>55</v>
      </c>
      <c r="B58" s="6" t="s">
        <v>57</v>
      </c>
      <c r="C58" s="33" t="s">
        <v>73</v>
      </c>
      <c r="D58" s="10"/>
      <c r="E58" s="9"/>
      <c r="F58" s="10"/>
      <c r="G58" s="10"/>
      <c r="H58" s="10"/>
      <c r="I58" s="10"/>
      <c r="J58" s="10"/>
      <c r="K58" s="10"/>
      <c r="L58" s="10"/>
      <c r="M58" s="10"/>
      <c r="N58" s="10"/>
      <c r="O58" s="8">
        <v>3</v>
      </c>
      <c r="P58" s="10"/>
      <c r="Q58" s="10"/>
      <c r="R58" s="10"/>
      <c r="S58" s="10"/>
      <c r="T58" s="10"/>
      <c r="U58" s="8">
        <v>3</v>
      </c>
      <c r="V58" s="24"/>
    </row>
    <row r="59" spans="1:22" s="25" customFormat="1" ht="47.25" x14ac:dyDescent="0.25">
      <c r="A59" s="7">
        <v>56</v>
      </c>
      <c r="B59" s="6" t="s">
        <v>58</v>
      </c>
      <c r="C59" s="33" t="s">
        <v>72</v>
      </c>
      <c r="D59" s="10"/>
      <c r="E59" s="9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8">
        <v>8</v>
      </c>
      <c r="U59" s="8">
        <v>8</v>
      </c>
      <c r="V59" s="24"/>
    </row>
    <row r="60" spans="1:22" s="25" customFormat="1" ht="47.25" x14ac:dyDescent="0.25">
      <c r="A60" s="7">
        <v>57</v>
      </c>
      <c r="B60" s="6" t="s">
        <v>59</v>
      </c>
      <c r="C60" s="16" t="s">
        <v>72</v>
      </c>
      <c r="D60" s="10"/>
      <c r="E60" s="9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8">
        <v>23</v>
      </c>
      <c r="U60" s="8">
        <v>23</v>
      </c>
      <c r="V60" s="24"/>
    </row>
  </sheetData>
  <mergeCells count="2">
    <mergeCell ref="V3:W3"/>
    <mergeCell ref="A2:U2"/>
  </mergeCells>
  <phoneticPr fontId="0" type="noConversion"/>
  <pageMargins left="0.23622047244094491" right="0.23622047244094491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workbookViewId="0">
      <selection activeCell="E8" sqref="E8"/>
    </sheetView>
  </sheetViews>
  <sheetFormatPr defaultRowHeight="15.75" x14ac:dyDescent="0.25"/>
  <cols>
    <col min="1" max="1" width="20.7109375" style="4" customWidth="1"/>
    <col min="2" max="2" width="9.140625" style="1"/>
    <col min="3" max="3" width="9.5703125" style="1" bestFit="1" customWidth="1"/>
    <col min="4" max="4" width="9.140625" style="1"/>
    <col min="5" max="5" width="17.5703125" style="1" customWidth="1"/>
    <col min="6" max="16384" width="9.140625" style="1"/>
  </cols>
  <sheetData>
    <row r="1" spans="1:5" x14ac:dyDescent="0.25">
      <c r="A1" s="3">
        <v>151850.79999999999</v>
      </c>
      <c r="C1" s="1">
        <v>31066.2</v>
      </c>
      <c r="E1" s="1">
        <v>168926.8</v>
      </c>
    </row>
    <row r="2" spans="1:5" x14ac:dyDescent="0.25">
      <c r="A2" s="3">
        <v>9866.85</v>
      </c>
      <c r="C2" s="1">
        <v>20593.71</v>
      </c>
      <c r="E2" s="1">
        <v>121244.38</v>
      </c>
    </row>
    <row r="3" spans="1:5" x14ac:dyDescent="0.25">
      <c r="A3" s="3">
        <v>22042.65</v>
      </c>
      <c r="C3" s="1">
        <v>132086.85999999999</v>
      </c>
      <c r="E3" s="1">
        <v>20393.400000000001</v>
      </c>
    </row>
    <row r="4" spans="1:5" x14ac:dyDescent="0.25">
      <c r="A4" s="3">
        <v>15674</v>
      </c>
      <c r="C4" s="1">
        <v>17647.5</v>
      </c>
      <c r="E4" s="1">
        <v>8585.75</v>
      </c>
    </row>
    <row r="5" spans="1:5" x14ac:dyDescent="0.25">
      <c r="A5" s="3">
        <v>20823.599999999999</v>
      </c>
      <c r="C5" s="1">
        <v>2082</v>
      </c>
      <c r="E5" s="1">
        <v>1231.26</v>
      </c>
    </row>
    <row r="6" spans="1:5" x14ac:dyDescent="0.25">
      <c r="A6" s="3">
        <v>17723.25</v>
      </c>
      <c r="C6" s="1">
        <v>185208</v>
      </c>
      <c r="E6" s="1">
        <v>440.09</v>
      </c>
    </row>
    <row r="7" spans="1:5" x14ac:dyDescent="0.25">
      <c r="A7" s="3">
        <v>49042.22</v>
      </c>
      <c r="C7" s="1">
        <v>72812.399999999994</v>
      </c>
      <c r="E7" s="1">
        <v>1383.3</v>
      </c>
    </row>
    <row r="8" spans="1:5" x14ac:dyDescent="0.25">
      <c r="A8" s="3">
        <v>17856</v>
      </c>
      <c r="C8" s="1">
        <v>7967.25</v>
      </c>
      <c r="E8" s="2">
        <f>SUM(E1:E7)</f>
        <v>322204.98000000004</v>
      </c>
    </row>
    <row r="9" spans="1:5" x14ac:dyDescent="0.25">
      <c r="A9" s="3">
        <v>37495.919999999998</v>
      </c>
      <c r="C9" s="1">
        <v>2649.83</v>
      </c>
    </row>
    <row r="10" spans="1:5" x14ac:dyDescent="0.25">
      <c r="A10" s="3">
        <v>3767.33</v>
      </c>
      <c r="C10" s="1">
        <v>9546.66</v>
      </c>
    </row>
    <row r="11" spans="1:5" x14ac:dyDescent="0.25">
      <c r="A11" s="4">
        <v>3560</v>
      </c>
      <c r="C11" s="1">
        <v>892.08</v>
      </c>
    </row>
    <row r="12" spans="1:5" x14ac:dyDescent="0.25">
      <c r="A12" s="3">
        <v>9941.75</v>
      </c>
      <c r="C12" s="1">
        <v>5518.66</v>
      </c>
    </row>
    <row r="13" spans="1:5" x14ac:dyDescent="0.25">
      <c r="A13" s="3">
        <v>278207.99</v>
      </c>
      <c r="C13" s="1">
        <v>25628.82</v>
      </c>
    </row>
    <row r="14" spans="1:5" x14ac:dyDescent="0.25">
      <c r="A14" s="3">
        <v>16234.81</v>
      </c>
      <c r="C14" s="2">
        <f>SUM(C1:C13)</f>
        <v>513699.97000000003</v>
      </c>
    </row>
    <row r="15" spans="1:5" x14ac:dyDescent="0.25">
      <c r="A15" s="3">
        <v>13830.86</v>
      </c>
    </row>
    <row r="16" spans="1:5" x14ac:dyDescent="0.25">
      <c r="A16" s="3">
        <v>12947.62</v>
      </c>
    </row>
    <row r="17" spans="1:1" x14ac:dyDescent="0.25">
      <c r="A17" s="3">
        <v>134799</v>
      </c>
    </row>
    <row r="18" spans="1:1" x14ac:dyDescent="0.25">
      <c r="A18" s="3">
        <v>394087</v>
      </c>
    </row>
    <row r="19" spans="1:1" x14ac:dyDescent="0.25">
      <c r="A19" s="3">
        <v>111596.02</v>
      </c>
    </row>
    <row r="20" spans="1:1" x14ac:dyDescent="0.25">
      <c r="A20" s="3">
        <v>13757.85</v>
      </c>
    </row>
    <row r="21" spans="1:1" x14ac:dyDescent="0.25">
      <c r="A21" s="3">
        <v>17255</v>
      </c>
    </row>
    <row r="22" spans="1:1" x14ac:dyDescent="0.25">
      <c r="A22" s="3">
        <v>12002.44</v>
      </c>
    </row>
    <row r="23" spans="1:1" x14ac:dyDescent="0.25">
      <c r="A23" s="3">
        <v>9356.19</v>
      </c>
    </row>
    <row r="24" spans="1:1" x14ac:dyDescent="0.25">
      <c r="A24" s="3">
        <v>101955.53</v>
      </c>
    </row>
    <row r="25" spans="1:1" x14ac:dyDescent="0.25">
      <c r="A25" s="3">
        <v>8319.4599999999991</v>
      </c>
    </row>
    <row r="26" spans="1:1" x14ac:dyDescent="0.25">
      <c r="A26" s="4">
        <v>25301.25</v>
      </c>
    </row>
    <row r="27" spans="1:1" x14ac:dyDescent="0.25">
      <c r="A27" s="3">
        <v>356.78</v>
      </c>
    </row>
    <row r="28" spans="1:1" x14ac:dyDescent="0.25">
      <c r="A28" s="3">
        <v>40578</v>
      </c>
    </row>
    <row r="29" spans="1:1" x14ac:dyDescent="0.25">
      <c r="A29" s="3">
        <v>43555.199999999997</v>
      </c>
    </row>
    <row r="30" spans="1:1" x14ac:dyDescent="0.25">
      <c r="A30" s="3">
        <v>29204.91</v>
      </c>
    </row>
    <row r="31" spans="1:1" x14ac:dyDescent="0.25">
      <c r="A31" s="3">
        <v>16392.04</v>
      </c>
    </row>
    <row r="32" spans="1:1" x14ac:dyDescent="0.25">
      <c r="A32" s="3">
        <v>5087.88</v>
      </c>
    </row>
    <row r="33" spans="1:1" x14ac:dyDescent="0.25">
      <c r="A33" s="3">
        <v>662.87</v>
      </c>
    </row>
    <row r="34" spans="1:1" x14ac:dyDescent="0.25">
      <c r="A34" s="3">
        <v>6529.37</v>
      </c>
    </row>
    <row r="35" spans="1:1" x14ac:dyDescent="0.25">
      <c r="A35" s="3">
        <v>4619.84</v>
      </c>
    </row>
    <row r="36" spans="1:1" x14ac:dyDescent="0.25">
      <c r="A36" s="3">
        <v>4504.91</v>
      </c>
    </row>
    <row r="37" spans="1:1" x14ac:dyDescent="0.25">
      <c r="A37" s="3">
        <v>1980.42</v>
      </c>
    </row>
    <row r="38" spans="1:1" x14ac:dyDescent="0.25">
      <c r="A38" s="3">
        <v>192275.6</v>
      </c>
    </row>
    <row r="39" spans="1:1" x14ac:dyDescent="0.25">
      <c r="A39" s="3">
        <v>10702.87</v>
      </c>
    </row>
    <row r="40" spans="1:1" x14ac:dyDescent="0.25">
      <c r="A40" s="3">
        <v>38998.959999999999</v>
      </c>
    </row>
    <row r="41" spans="1:1" x14ac:dyDescent="0.25">
      <c r="A41" s="3">
        <v>6291.6</v>
      </c>
    </row>
    <row r="42" spans="1:1" x14ac:dyDescent="0.25">
      <c r="A42" s="3">
        <v>10665</v>
      </c>
    </row>
    <row r="43" spans="1:1" x14ac:dyDescent="0.25">
      <c r="A43" s="3">
        <v>5646</v>
      </c>
    </row>
    <row r="44" spans="1:1" x14ac:dyDescent="0.25">
      <c r="A44" s="3">
        <v>728.36</v>
      </c>
    </row>
    <row r="45" spans="1:1" x14ac:dyDescent="0.25">
      <c r="A45" s="5">
        <f>SUM(A1:A44)</f>
        <v>1928076.0000000002</v>
      </c>
    </row>
  </sheetData>
  <phoneticPr fontId="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общий свод</vt:lpstr>
      <vt:lpstr>Лист1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Admin2</dc:creator>
  <cp:keywords/>
  <dc:description/>
  <cp:lastModifiedBy>oxana</cp:lastModifiedBy>
  <cp:revision/>
  <cp:lastPrinted>2016-04-18T05:55:18Z</cp:lastPrinted>
  <dcterms:created xsi:type="dcterms:W3CDTF">2015-05-12T11:17:06Z</dcterms:created>
  <dcterms:modified xsi:type="dcterms:W3CDTF">2016-04-25T17:00:07Z</dcterms:modified>
  <cp:category/>
  <cp:contentStatus/>
</cp:coreProperties>
</file>